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Mohammed Omer\Documents\Hamburg Fab City\open-lab-startet-kit-new\open-lab-starter-kit\docs\machines\3DPrinter\pictures\"/>
    </mc:Choice>
  </mc:AlternateContent>
  <xr:revisionPtr revIDLastSave="0" documentId="13_ncr:1_{96D5CE04-C3D6-4DA0-B0FE-9834E2AEBB3F}" xr6:coauthVersionLast="47" xr6:coauthVersionMax="47" xr10:uidLastSave="{00000000-0000-0000-0000-000000000000}"/>
  <bookViews>
    <workbookView xWindow="16509" yWindow="-7569" windowWidth="18274" windowHeight="144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H24" i="1"/>
  <c r="E25" i="1"/>
  <c r="H25" i="1"/>
  <c r="E26" i="1"/>
  <c r="H26" i="1"/>
  <c r="E27" i="1"/>
  <c r="H27" i="1"/>
  <c r="E28" i="1"/>
  <c r="H28" i="1" s="1"/>
  <c r="E29" i="1"/>
  <c r="H29" i="1" s="1"/>
  <c r="E30" i="1"/>
  <c r="H30" i="1"/>
  <c r="E31" i="1"/>
  <c r="F31" i="1" s="1"/>
  <c r="H31" i="1" s="1"/>
  <c r="E32" i="1"/>
  <c r="F32" i="1" s="1"/>
  <c r="H32" i="1" s="1"/>
  <c r="E33" i="1"/>
  <c r="F33" i="1" s="1"/>
  <c r="H33" i="1" s="1"/>
  <c r="E34" i="1"/>
  <c r="F34" i="1" s="1"/>
  <c r="H34" i="1" s="1"/>
  <c r="E35" i="1"/>
  <c r="F35" i="1" s="1"/>
  <c r="H35" i="1" s="1"/>
  <c r="E36" i="1"/>
  <c r="F36" i="1" s="1"/>
  <c r="H36" i="1" s="1"/>
  <c r="E37" i="1"/>
  <c r="F37" i="1" s="1"/>
  <c r="H37" i="1" s="1"/>
  <c r="E38" i="1"/>
  <c r="F38" i="1" s="1"/>
  <c r="H38" i="1" s="1"/>
  <c r="E39" i="1"/>
  <c r="F39" i="1"/>
  <c r="H39" i="1" s="1"/>
  <c r="H23" i="1"/>
  <c r="H22" i="1"/>
  <c r="E22" i="1"/>
  <c r="F22" i="1" s="1"/>
  <c r="E23" i="1"/>
  <c r="F23" i="1" s="1"/>
  <c r="F15" i="1"/>
  <c r="E3" i="1"/>
  <c r="E4" i="1"/>
  <c r="F4" i="1" s="1"/>
  <c r="H4" i="1" s="1"/>
  <c r="E5" i="1"/>
  <c r="E6" i="1"/>
  <c r="E7" i="1"/>
  <c r="F7" i="1" s="1"/>
  <c r="H7" i="1" s="1"/>
  <c r="E8" i="1"/>
  <c r="F8" i="1" s="1"/>
  <c r="H8" i="1" s="1"/>
  <c r="E9" i="1"/>
  <c r="E10" i="1"/>
  <c r="F10" i="1" s="1"/>
  <c r="H10" i="1" s="1"/>
  <c r="E11" i="1"/>
  <c r="E12" i="1"/>
  <c r="F12" i="1" s="1"/>
  <c r="H12" i="1" s="1"/>
  <c r="E13" i="1"/>
  <c r="E14" i="1"/>
  <c r="F14" i="1" s="1"/>
  <c r="H14" i="1" s="1"/>
  <c r="E16" i="1"/>
  <c r="F16" i="1" s="1"/>
  <c r="H16" i="1" s="1"/>
  <c r="E17" i="1"/>
  <c r="F17" i="1" s="1"/>
  <c r="H17" i="1" s="1"/>
  <c r="E18" i="1"/>
  <c r="F18" i="1" s="1"/>
  <c r="H18" i="1" s="1"/>
  <c r="E19" i="1"/>
  <c r="F19" i="1" s="1"/>
  <c r="H19" i="1" s="1"/>
  <c r="E20" i="1"/>
  <c r="E21" i="1"/>
  <c r="F21" i="1" s="1"/>
  <c r="H21" i="1" s="1"/>
  <c r="E2" i="1"/>
  <c r="F2" i="1" s="1"/>
  <c r="H2" i="1" s="1"/>
  <c r="F3" i="1"/>
  <c r="H3" i="1" s="1"/>
  <c r="F5" i="1"/>
  <c r="H5" i="1" s="1"/>
  <c r="F6" i="1"/>
  <c r="H6" i="1" s="1"/>
  <c r="F9" i="1"/>
  <c r="H9" i="1" s="1"/>
  <c r="F11" i="1"/>
  <c r="H11" i="1" s="1"/>
  <c r="F13" i="1"/>
  <c r="H13" i="1" s="1"/>
  <c r="F20" i="1"/>
  <c r="H20" i="1" s="1"/>
</calcChain>
</file>

<file path=xl/sharedStrings.xml><?xml version="1.0" encoding="utf-8"?>
<sst xmlns="http://schemas.openxmlformats.org/spreadsheetml/2006/main" count="168" uniqueCount="59">
  <si>
    <t>Part</t>
  </si>
  <si>
    <t>Type</t>
  </si>
  <si>
    <t>Order</t>
  </si>
  <si>
    <t>b</t>
  </si>
  <si>
    <t>c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</si>
  <si>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</si>
  <si>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</si>
  <si>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</si>
  <si>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</si>
  <si>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</si>
  <si>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</si>
  <si>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</si>
  <si>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</si>
  <si>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</si>
  <si>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filename</t>
  </si>
  <si>
    <t>Subassembly</t>
  </si>
  <si>
    <t>xyidler</t>
  </si>
  <si>
    <t>yaxis_l</t>
  </si>
  <si>
    <t>0a</t>
  </si>
  <si>
    <t>0b</t>
  </si>
  <si>
    <t>ev</t>
  </si>
  <si>
    <t>xystepper</t>
  </si>
  <si>
    <t>extension</t>
  </si>
  <si>
    <t>last updated</t>
  </si>
  <si>
    <t>folder path</t>
  </si>
  <si>
    <t>Description</t>
  </si>
  <si>
    <t>Parts preparation</t>
  </si>
  <si>
    <t>Insert nuts</t>
  </si>
  <si>
    <t>Insert m3x25mm SHCS</t>
  </si>
  <si>
    <t>Insert m3x30mm SHCS</t>
  </si>
  <si>
    <t>insert teethed idler</t>
  </si>
  <si>
    <t>Tighten m3x30mm shcs</t>
  </si>
  <si>
    <t>as built picture</t>
  </si>
  <si>
    <t>After assembly</t>
  </si>
  <si>
    <t>Before assembly</t>
  </si>
  <si>
    <t>Insert m3 nuts</t>
  </si>
  <si>
    <t>Nuts inserted</t>
  </si>
  <si>
    <t>Insert m3 shcs</t>
  </si>
  <si>
    <t>SVG</t>
  </si>
  <si>
    <t>Insert M3 bolts</t>
  </si>
  <si>
    <t>Bolts inserted</t>
  </si>
  <si>
    <t>Teethed idler inserted</t>
  </si>
  <si>
    <t>insert shim washers</t>
  </si>
  <si>
    <t>washers inserted</t>
  </si>
  <si>
    <t>insert 2nd pulley</t>
  </si>
  <si>
    <t>010</t>
  </si>
  <si>
    <t>011</t>
  </si>
  <si>
    <t>pulleys inserted</t>
  </si>
  <si>
    <t>insert m3x30mm bolt all the way</t>
  </si>
  <si>
    <t>hardware</t>
  </si>
  <si>
    <t>bhcs</t>
  </si>
  <si>
    <t>hammernut</t>
  </si>
  <si>
    <t>hexnut</t>
  </si>
  <si>
    <t>shcs</t>
  </si>
  <si>
    <t>teethed_idler</t>
  </si>
  <si>
    <t>trapezoidal_nut</t>
  </si>
  <si>
    <t>washer</t>
  </si>
  <si>
    <t>linear_bearing</t>
  </si>
  <si>
    <t>drive_pulley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</si>
</sst>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9C57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7">
    <xf numFmtId="0" fontId="0" fillId="0" borderId="0" xfId="0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14" fontId="0" fillId="0" borderId="0" xfId="0" applyNumberFormat="1"/>
    <xf numFmtId="0" fontId="3" fillId="2" borderId="0" xfId="1"/>
    <xf numFmtId="0" fontId="3" fillId="2" borderId="0" xfId="1" applyNumberFormat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topLeftCell="A12" zoomScale="110" zoomScaleNormal="110" workbookViewId="0">
      <selection activeCell="F28" sqref="F28"/>
    </sheetView>
  </sheetViews>
  <sheetFormatPr defaultRowHeight="14.5" x14ac:dyDescent="0.35"/>
  <cols>
    <col min="1" max="1" width="11.81640625" customWidth="1"/>
    <col min="2" max="2" width="14.1796875" customWidth="1"/>
    <col min="4" max="4" width="8.7265625" style="1"/>
    <col min="5" max="5" width="6.81640625" style="6" customWidth="1"/>
    <col min="6" max="6" width="23.81640625" style="5" customWidth="1"/>
    <col min="7" max="7" width="21.08984375" customWidth="1"/>
    <col min="8" max="8" width="30.7265625" style="5" customWidth="1"/>
    <col min="9" max="9" width="11.6328125" customWidth="1"/>
  </cols>
  <sheetData>
    <row r="1" spans="1:9" x14ac:dyDescent="0.35">
      <c r="A1" s="2" t="s">
        <v>15</v>
      </c>
      <c r="B1" s="2" t="s">
        <v>0</v>
      </c>
      <c r="C1" s="2" t="s">
        <v>1</v>
      </c>
      <c r="D1" s="3" t="s">
        <v>2</v>
      </c>
      <c r="E1" s="6" t="s">
        <v>22</v>
      </c>
      <c r="F1" s="5" t="s">
        <v>14</v>
      </c>
      <c r="G1" s="2" t="s">
        <v>25</v>
      </c>
      <c r="H1" s="5" t="s">
        <v>24</v>
      </c>
      <c r="I1" s="2" t="s">
        <v>23</v>
      </c>
    </row>
    <row r="2" spans="1:9" x14ac:dyDescent="0.35">
      <c r="A2" t="s">
        <v>17</v>
      </c>
      <c r="B2" t="s">
        <v>16</v>
      </c>
      <c r="C2" t="s">
        <v>3</v>
      </c>
      <c r="D2" s="1" t="s">
        <v>5</v>
      </c>
      <c r="E2" s="6" t="str">
        <f>IF(C2="b","jpeg","PNG")</f>
        <v>jpeg</v>
      </c>
      <c r="F2" s="5" t="str">
        <f>_xlfn.CONCAT(A2,"_",B2,"_",C2,D2,".",E2)</f>
        <v>yaxis_l_xyidler_b001.jpeg</v>
      </c>
      <c r="G2" t="s">
        <v>26</v>
      </c>
      <c r="H2" s="5" t="str">
        <f>_xlfn.CONCAT("pictures/",F2)</f>
        <v>pictures/yaxis_l_xyidler_b001.jpeg</v>
      </c>
      <c r="I2" s="4">
        <v>44437</v>
      </c>
    </row>
    <row r="3" spans="1:9" x14ac:dyDescent="0.35">
      <c r="A3" t="s">
        <v>17</v>
      </c>
      <c r="B3" t="s">
        <v>16</v>
      </c>
      <c r="C3" t="s">
        <v>3</v>
      </c>
      <c r="D3" s="1" t="s">
        <v>6</v>
      </c>
      <c r="E3" s="6" t="str">
        <f t="shared" ref="E3:E31" si="0">IF(C3="b","jpeg","PNG")</f>
        <v>jpeg</v>
      </c>
      <c r="F3" s="5" t="str">
        <f t="shared" ref="F3:F21" si="1">_xlfn.CONCAT(A3,"_",B3,"_",C3,D3,".",E3)</f>
        <v>yaxis_l_xyidler_b002.jpeg</v>
      </c>
      <c r="G3" t="s">
        <v>27</v>
      </c>
      <c r="H3" s="5" t="str">
        <f t="shared" ref="H3:H23" si="2">_xlfn.CONCAT("pictures/",F3)</f>
        <v>pictures/yaxis_l_xyidler_b002.jpeg</v>
      </c>
      <c r="I3" s="4">
        <v>44437</v>
      </c>
    </row>
    <row r="4" spans="1:9" x14ac:dyDescent="0.35">
      <c r="A4" t="s">
        <v>17</v>
      </c>
      <c r="B4" t="s">
        <v>16</v>
      </c>
      <c r="C4" t="s">
        <v>3</v>
      </c>
      <c r="D4" s="1" t="s">
        <v>7</v>
      </c>
      <c r="E4" s="6" t="str">
        <f t="shared" si="0"/>
        <v>jpeg</v>
      </c>
      <c r="F4" s="5" t="str">
        <f t="shared" si="1"/>
        <v>yaxis_l_xyidler_b003.jpeg</v>
      </c>
      <c r="G4" t="s">
        <v>28</v>
      </c>
      <c r="H4" s="5" t="str">
        <f t="shared" si="2"/>
        <v>pictures/yaxis_l_xyidler_b003.jpeg</v>
      </c>
      <c r="I4" s="4">
        <v>44437</v>
      </c>
    </row>
    <row r="5" spans="1:9" x14ac:dyDescent="0.35">
      <c r="A5" t="s">
        <v>17</v>
      </c>
      <c r="B5" t="s">
        <v>16</v>
      </c>
      <c r="C5" t="s">
        <v>3</v>
      </c>
      <c r="D5" s="1" t="s">
        <v>8</v>
      </c>
      <c r="E5" s="6" t="str">
        <f t="shared" si="0"/>
        <v>jpeg</v>
      </c>
      <c r="F5" s="5" t="str">
        <f t="shared" si="1"/>
        <v>yaxis_l_xyidler_b004.jpeg</v>
      </c>
      <c r="G5" t="s">
        <v>29</v>
      </c>
      <c r="H5" s="5" t="str">
        <f t="shared" si="2"/>
        <v>pictures/yaxis_l_xyidler_b004.jpeg</v>
      </c>
      <c r="I5" s="4">
        <v>44437</v>
      </c>
    </row>
    <row r="6" spans="1:9" x14ac:dyDescent="0.35">
      <c r="A6" t="s">
        <v>17</v>
      </c>
      <c r="B6" t="s">
        <v>16</v>
      </c>
      <c r="C6" t="s">
        <v>3</v>
      </c>
      <c r="D6" s="1" t="s">
        <v>9</v>
      </c>
      <c r="E6" s="6" t="str">
        <f t="shared" si="0"/>
        <v>jpeg</v>
      </c>
      <c r="F6" s="5" t="str">
        <f t="shared" si="1"/>
        <v>yaxis_l_xyidler_b005.jpeg</v>
      </c>
      <c r="G6" t="s">
        <v>30</v>
      </c>
      <c r="H6" s="5" t="str">
        <f t="shared" si="2"/>
        <v>pictures/yaxis_l_xyidler_b005.jpeg</v>
      </c>
      <c r="I6" s="4">
        <v>44437</v>
      </c>
    </row>
    <row r="7" spans="1:9" x14ac:dyDescent="0.35">
      <c r="A7" t="s">
        <v>17</v>
      </c>
      <c r="B7" t="s">
        <v>16</v>
      </c>
      <c r="C7" t="s">
        <v>3</v>
      </c>
      <c r="D7" s="1" t="s">
        <v>10</v>
      </c>
      <c r="E7" s="6" t="str">
        <f t="shared" si="0"/>
        <v>jpeg</v>
      </c>
      <c r="F7" s="5" t="str">
        <f t="shared" si="1"/>
        <v>yaxis_l_xyidler_b006.jpeg</v>
      </c>
      <c r="G7" t="s">
        <v>31</v>
      </c>
      <c r="H7" s="5" t="str">
        <f t="shared" si="2"/>
        <v>pictures/yaxis_l_xyidler_b006.jpeg</v>
      </c>
      <c r="I7" s="4">
        <v>44437</v>
      </c>
    </row>
    <row r="8" spans="1:9" x14ac:dyDescent="0.35">
      <c r="A8" t="s">
        <v>17</v>
      </c>
      <c r="B8" t="s">
        <v>16</v>
      </c>
      <c r="C8" t="s">
        <v>3</v>
      </c>
      <c r="D8" s="1" t="s">
        <v>11</v>
      </c>
      <c r="E8" s="6" t="str">
        <f t="shared" si="0"/>
        <v>jpeg</v>
      </c>
      <c r="F8" s="5" t="str">
        <f t="shared" si="1"/>
        <v>yaxis_l_xyidler_b007.jpeg</v>
      </c>
      <c r="G8" t="s">
        <v>32</v>
      </c>
      <c r="H8" s="5" t="str">
        <f t="shared" si="2"/>
        <v>pictures/yaxis_l_xyidler_b007.jpeg</v>
      </c>
      <c r="I8" s="4">
        <v>44437</v>
      </c>
    </row>
    <row r="9" spans="1:9" x14ac:dyDescent="0.35">
      <c r="A9" t="s">
        <v>17</v>
      </c>
      <c r="B9" t="s">
        <v>16</v>
      </c>
      <c r="C9" t="s">
        <v>4</v>
      </c>
      <c r="D9" s="1" t="s">
        <v>19</v>
      </c>
      <c r="E9" s="6" t="str">
        <f t="shared" si="0"/>
        <v>PNG</v>
      </c>
      <c r="F9" s="5" t="str">
        <f t="shared" si="1"/>
        <v>yaxis_l_xyidler_c0b.PNG</v>
      </c>
      <c r="G9" t="s">
        <v>33</v>
      </c>
      <c r="H9" s="5" t="str">
        <f t="shared" si="2"/>
        <v>pictures/yaxis_l_xyidler_c0b.PNG</v>
      </c>
      <c r="I9" s="4">
        <v>44437</v>
      </c>
    </row>
    <row r="10" spans="1:9" x14ac:dyDescent="0.35">
      <c r="A10" t="s">
        <v>17</v>
      </c>
      <c r="B10" t="s">
        <v>16</v>
      </c>
      <c r="C10" t="s">
        <v>4</v>
      </c>
      <c r="D10" s="1" t="s">
        <v>18</v>
      </c>
      <c r="E10" s="6" t="str">
        <f t="shared" si="0"/>
        <v>PNG</v>
      </c>
      <c r="F10" s="5" t="str">
        <f t="shared" si="1"/>
        <v>yaxis_l_xyidler_c0a.PNG</v>
      </c>
      <c r="G10" t="s">
        <v>34</v>
      </c>
      <c r="H10" s="5" t="str">
        <f t="shared" si="2"/>
        <v>pictures/yaxis_l_xyidler_c0a.PNG</v>
      </c>
      <c r="I10" s="4">
        <v>44437</v>
      </c>
    </row>
    <row r="11" spans="1:9" x14ac:dyDescent="0.35">
      <c r="A11" t="s">
        <v>17</v>
      </c>
      <c r="B11" t="s">
        <v>16</v>
      </c>
      <c r="C11" t="s">
        <v>4</v>
      </c>
      <c r="D11" s="1" t="s">
        <v>20</v>
      </c>
      <c r="E11" s="6" t="str">
        <f t="shared" si="0"/>
        <v>PNG</v>
      </c>
      <c r="F11" s="5" t="str">
        <f t="shared" si="1"/>
        <v>yaxis_l_xyidler_cev.PNG</v>
      </c>
      <c r="G11" t="s">
        <v>35</v>
      </c>
      <c r="H11" s="5" t="str">
        <f t="shared" si="2"/>
        <v>pictures/yaxis_l_xyidler_cev.PNG</v>
      </c>
      <c r="I11" s="4">
        <v>44437</v>
      </c>
    </row>
    <row r="12" spans="1:9" x14ac:dyDescent="0.35">
      <c r="A12" t="s">
        <v>17</v>
      </c>
      <c r="B12" t="s">
        <v>16</v>
      </c>
      <c r="C12" t="s">
        <v>4</v>
      </c>
      <c r="D12" s="1" t="s">
        <v>5</v>
      </c>
      <c r="E12" s="6" t="str">
        <f t="shared" si="0"/>
        <v>PNG</v>
      </c>
      <c r="F12" s="5" t="str">
        <f t="shared" si="1"/>
        <v>yaxis_l_xyidler_c001.PNG</v>
      </c>
      <c r="G12" t="s">
        <v>36</v>
      </c>
      <c r="H12" s="5" t="str">
        <f t="shared" si="2"/>
        <v>pictures/yaxis_l_xyidler_c001.PNG</v>
      </c>
      <c r="I12" s="4">
        <v>44437</v>
      </c>
    </row>
    <row r="13" spans="1:9" x14ac:dyDescent="0.35">
      <c r="A13" t="s">
        <v>17</v>
      </c>
      <c r="B13" t="s">
        <v>16</v>
      </c>
      <c r="C13" t="s">
        <v>4</v>
      </c>
      <c r="D13" s="1" t="s">
        <v>6</v>
      </c>
      <c r="E13" s="6" t="str">
        <f t="shared" si="0"/>
        <v>PNG</v>
      </c>
      <c r="F13" s="5" t="str">
        <f t="shared" si="1"/>
        <v>yaxis_l_xyidler_c002.PNG</v>
      </c>
      <c r="G13" t="s">
        <v>37</v>
      </c>
      <c r="H13" s="5" t="str">
        <f t="shared" si="2"/>
        <v>pictures/yaxis_l_xyidler_c002.PNG</v>
      </c>
      <c r="I13" s="4">
        <v>44437</v>
      </c>
    </row>
    <row r="14" spans="1:9" x14ac:dyDescent="0.35">
      <c r="A14" t="s">
        <v>17</v>
      </c>
      <c r="B14" t="s">
        <v>16</v>
      </c>
      <c r="C14" t="s">
        <v>4</v>
      </c>
      <c r="D14" s="1" t="s">
        <v>7</v>
      </c>
      <c r="E14" s="6" t="str">
        <f t="shared" si="0"/>
        <v>PNG</v>
      </c>
      <c r="F14" s="5" t="str">
        <f t="shared" si="1"/>
        <v>yaxis_l_xyidler_c003.PNG</v>
      </c>
      <c r="G14" t="s">
        <v>39</v>
      </c>
      <c r="H14" s="5" t="str">
        <f t="shared" si="2"/>
        <v>pictures/yaxis_l_xyidler_c003.PNG</v>
      </c>
      <c r="I14" s="4">
        <v>44437</v>
      </c>
    </row>
    <row r="15" spans="1:9" x14ac:dyDescent="0.35">
      <c r="A15" t="s">
        <v>17</v>
      </c>
      <c r="B15" t="s">
        <v>16</v>
      </c>
      <c r="C15" t="s">
        <v>4</v>
      </c>
      <c r="D15" s="1" t="s">
        <v>7</v>
      </c>
      <c r="E15" s="6" t="s">
        <v>38</v>
      </c>
      <c r="F15" s="5" t="str">
        <f t="shared" si="1"/>
        <v>yaxis_l_xyidler_c003.SVG</v>
      </c>
      <c r="G15" t="s">
        <v>39</v>
      </c>
      <c r="I15" s="4"/>
    </row>
    <row r="16" spans="1:9" x14ac:dyDescent="0.35">
      <c r="A16" t="s">
        <v>17</v>
      </c>
      <c r="B16" t="s">
        <v>16</v>
      </c>
      <c r="C16" t="s">
        <v>4</v>
      </c>
      <c r="D16" s="1" t="s">
        <v>8</v>
      </c>
      <c r="E16" s="6" t="str">
        <f t="shared" si="0"/>
        <v>PNG</v>
      </c>
      <c r="F16" s="5" t="str">
        <f t="shared" si="1"/>
        <v>yaxis_l_xyidler_c004.PNG</v>
      </c>
      <c r="G16" t="s">
        <v>40</v>
      </c>
      <c r="H16" s="5" t="str">
        <f t="shared" si="2"/>
        <v>pictures/yaxis_l_xyidler_c004.PNG</v>
      </c>
      <c r="I16" s="4">
        <v>44437</v>
      </c>
    </row>
    <row r="17" spans="1:9" x14ac:dyDescent="0.35">
      <c r="A17" t="s">
        <v>17</v>
      </c>
      <c r="B17" t="s">
        <v>16</v>
      </c>
      <c r="C17" t="s">
        <v>4</v>
      </c>
      <c r="D17" s="1" t="s">
        <v>9</v>
      </c>
      <c r="E17" s="6" t="str">
        <f t="shared" si="0"/>
        <v>PNG</v>
      </c>
      <c r="F17" s="5" t="str">
        <f t="shared" si="1"/>
        <v>yaxis_l_xyidler_c005.PNG</v>
      </c>
      <c r="G17" t="s">
        <v>30</v>
      </c>
      <c r="H17" s="5" t="str">
        <f t="shared" si="2"/>
        <v>pictures/yaxis_l_xyidler_c005.PNG</v>
      </c>
      <c r="I17" s="4">
        <v>44437</v>
      </c>
    </row>
    <row r="18" spans="1:9" x14ac:dyDescent="0.35">
      <c r="A18" t="s">
        <v>17</v>
      </c>
      <c r="B18" t="s">
        <v>16</v>
      </c>
      <c r="C18" t="s">
        <v>4</v>
      </c>
      <c r="D18" s="1" t="s">
        <v>10</v>
      </c>
      <c r="E18" s="6" t="str">
        <f t="shared" si="0"/>
        <v>PNG</v>
      </c>
      <c r="F18" s="5" t="str">
        <f t="shared" si="1"/>
        <v>yaxis_l_xyidler_c006.PNG</v>
      </c>
      <c r="G18" t="s">
        <v>41</v>
      </c>
      <c r="H18" s="5" t="str">
        <f t="shared" si="2"/>
        <v>pictures/yaxis_l_xyidler_c006.PNG</v>
      </c>
      <c r="I18" s="4">
        <v>44437</v>
      </c>
    </row>
    <row r="19" spans="1:9" x14ac:dyDescent="0.35">
      <c r="A19" t="s">
        <v>17</v>
      </c>
      <c r="B19" t="s">
        <v>16</v>
      </c>
      <c r="C19" t="s">
        <v>4</v>
      </c>
      <c r="D19" s="1" t="s">
        <v>11</v>
      </c>
      <c r="E19" s="6" t="str">
        <f t="shared" si="0"/>
        <v>PNG</v>
      </c>
      <c r="F19" s="5" t="str">
        <f t="shared" si="1"/>
        <v>yaxis_l_xyidler_c007.PNG</v>
      </c>
      <c r="G19" t="s">
        <v>42</v>
      </c>
      <c r="H19" s="5" t="str">
        <f t="shared" si="2"/>
        <v>pictures/yaxis_l_xyidler_c007.PNG</v>
      </c>
      <c r="I19" s="4">
        <v>44437</v>
      </c>
    </row>
    <row r="20" spans="1:9" x14ac:dyDescent="0.35">
      <c r="A20" t="s">
        <v>17</v>
      </c>
      <c r="B20" t="s">
        <v>16</v>
      </c>
      <c r="C20" t="s">
        <v>4</v>
      </c>
      <c r="D20" s="1" t="s">
        <v>12</v>
      </c>
      <c r="E20" s="6" t="str">
        <f t="shared" si="0"/>
        <v>PNG</v>
      </c>
      <c r="F20" s="5" t="str">
        <f t="shared" si="1"/>
        <v>yaxis_l_xyidler_c008.PNG</v>
      </c>
      <c r="G20" t="s">
        <v>43</v>
      </c>
      <c r="H20" s="5" t="str">
        <f t="shared" si="2"/>
        <v>pictures/yaxis_l_xyidler_c008.PNG</v>
      </c>
      <c r="I20" s="4">
        <v>44437</v>
      </c>
    </row>
    <row r="21" spans="1:9" x14ac:dyDescent="0.35">
      <c r="A21" t="s">
        <v>17</v>
      </c>
      <c r="B21" t="s">
        <v>16</v>
      </c>
      <c r="C21" t="s">
        <v>4</v>
      </c>
      <c r="D21" s="1" t="s">
        <v>13</v>
      </c>
      <c r="E21" s="6" t="str">
        <f t="shared" si="0"/>
        <v>PNG</v>
      </c>
      <c r="F21" s="5" t="str">
        <f t="shared" si="1"/>
        <v>yaxis_l_xyidler_c009.PNG</v>
      </c>
      <c r="G21" t="s">
        <v>44</v>
      </c>
      <c r="H21" s="5" t="str">
        <f t="shared" si="2"/>
        <v>pictures/yaxis_l_xyidler_c009.PNG</v>
      </c>
      <c r="I21" s="4">
        <v>44437</v>
      </c>
    </row>
    <row r="22" spans="1:9" x14ac:dyDescent="0.35">
      <c r="A22" t="s">
        <v>17</v>
      </c>
      <c r="B22" t="s">
        <v>16</v>
      </c>
      <c r="C22" t="s">
        <v>4</v>
      </c>
      <c r="D22" s="1" t="s">
        <v>45</v>
      </c>
      <c r="E22" s="6" t="str">
        <f t="shared" ref="E22:E23" si="3">IF(C22="b","jpeg","PNG")</f>
        <v>PNG</v>
      </c>
      <c r="F22" s="5" t="str">
        <f t="shared" ref="F22:F23" si="4">_xlfn.CONCAT(A22,"_",B22,"_",C22,D22,".",E22)</f>
        <v>yaxis_l_xyidler_c010.PNG</v>
      </c>
      <c r="G22" t="s">
        <v>47</v>
      </c>
      <c r="H22" s="5" t="str">
        <f t="shared" si="2"/>
        <v>pictures/yaxis_l_xyidler_c010.PNG</v>
      </c>
      <c r="I22" s="4">
        <v>44437</v>
      </c>
    </row>
    <row r="23" spans="1:9" x14ac:dyDescent="0.35">
      <c r="A23" t="s">
        <v>17</v>
      </c>
      <c r="B23" t="s">
        <v>16</v>
      </c>
      <c r="C23" t="s">
        <v>4</v>
      </c>
      <c r="D23" s="1" t="s">
        <v>46</v>
      </c>
      <c r="E23" s="6" t="str">
        <f t="shared" si="3"/>
        <v>PNG</v>
      </c>
      <c r="F23" s="5" t="str">
        <f t="shared" si="4"/>
        <v>yaxis_l_xyidler_c011.PNG</v>
      </c>
      <c r="G23" t="s">
        <v>48</v>
      </c>
      <c r="H23" s="5" t="str">
        <f t="shared" si="2"/>
        <v>pictures/yaxis_l_xyidler_c011.PNG</v>
      </c>
      <c r="I23" s="4">
        <v>44437</v>
      </c>
    </row>
    <row r="24" spans="1:9" x14ac:dyDescent="0.35">
      <c r="A24" t="s">
        <v>17</v>
      </c>
      <c r="B24" t="s">
        <v>21</v>
      </c>
      <c r="C24" t="s">
        <v>4</v>
      </c>
      <c r="E24" s="6" t="str">
        <f t="shared" ref="E24:E39" si="5">IF(C24="b","jpeg","PNG")</f>
        <v>PNG</v>
      </c>
      <c r="H24" s="5" t="str">
        <f t="shared" ref="H24:H39" si="6">_xlfn.CONCAT("pictures/",F24)</f>
        <v>pictures/</v>
      </c>
      <c r="I24" s="4">
        <v>44437</v>
      </c>
    </row>
    <row r="25" spans="1:9" x14ac:dyDescent="0.35">
      <c r="A25" t="s">
        <v>17</v>
      </c>
      <c r="B25" t="s">
        <v>21</v>
      </c>
      <c r="C25" t="s">
        <v>4</v>
      </c>
      <c r="E25" s="6" t="str">
        <f t="shared" si="5"/>
        <v>PNG</v>
      </c>
      <c r="H25" s="5" t="str">
        <f t="shared" si="6"/>
        <v>pictures/</v>
      </c>
      <c r="I25" s="4">
        <v>44437</v>
      </c>
    </row>
    <row r="26" spans="1:9" x14ac:dyDescent="0.35">
      <c r="A26" t="s">
        <v>17</v>
      </c>
      <c r="B26" t="s">
        <v>21</v>
      </c>
      <c r="C26" t="s">
        <v>4</v>
      </c>
      <c r="E26" s="6" t="str">
        <f t="shared" si="5"/>
        <v>PNG</v>
      </c>
      <c r="H26" s="5" t="str">
        <f t="shared" si="6"/>
        <v>pictures/</v>
      </c>
      <c r="I26" s="4">
        <v>44437</v>
      </c>
    </row>
    <row r="27" spans="1:9" x14ac:dyDescent="0.35">
      <c r="A27" t="s">
        <v>17</v>
      </c>
      <c r="B27" t="s">
        <v>21</v>
      </c>
      <c r="C27" t="s">
        <v>4</v>
      </c>
      <c r="E27" s="6" t="str">
        <f t="shared" si="5"/>
        <v>PNG</v>
      </c>
      <c r="H27" s="5" t="str">
        <f t="shared" si="6"/>
        <v>pictures/</v>
      </c>
      <c r="I27" s="4">
        <v>44437</v>
      </c>
    </row>
    <row r="28" spans="1:9" x14ac:dyDescent="0.35">
      <c r="A28" t="s">
        <v>17</v>
      </c>
      <c r="B28" t="s">
        <v>21</v>
      </c>
      <c r="C28" t="s">
        <v>4</v>
      </c>
      <c r="E28" s="6" t="str">
        <f t="shared" si="5"/>
        <v>PNG</v>
      </c>
      <c r="H28" s="5" t="str">
        <f t="shared" si="6"/>
        <v>pictures/</v>
      </c>
      <c r="I28" s="4">
        <v>44437</v>
      </c>
    </row>
    <row r="29" spans="1:9" x14ac:dyDescent="0.35">
      <c r="A29" t="s">
        <v>17</v>
      </c>
      <c r="B29" t="s">
        <v>21</v>
      </c>
      <c r="C29" t="s">
        <v>4</v>
      </c>
      <c r="E29" s="6" t="str">
        <f t="shared" si="5"/>
        <v>PNG</v>
      </c>
      <c r="H29" s="5" t="str">
        <f t="shared" si="6"/>
        <v>pictures/</v>
      </c>
      <c r="I29" s="4">
        <v>44437</v>
      </c>
    </row>
    <row r="30" spans="1:9" x14ac:dyDescent="0.35">
      <c r="A30" t="s">
        <v>17</v>
      </c>
      <c r="B30" t="s">
        <v>21</v>
      </c>
      <c r="C30" t="s">
        <v>4</v>
      </c>
      <c r="E30" s="6" t="str">
        <f t="shared" si="5"/>
        <v>PNG</v>
      </c>
      <c r="H30" s="5" t="str">
        <f t="shared" si="6"/>
        <v>pictures/</v>
      </c>
      <c r="I30" s="4">
        <v>44437</v>
      </c>
    </row>
    <row r="31" spans="1:9" x14ac:dyDescent="0.35">
      <c r="A31" t="s">
        <v>49</v>
      </c>
      <c r="B31" t="s">
        <v>50</v>
      </c>
      <c r="C31" t="s">
        <v>4</v>
      </c>
      <c r="E31" s="6" t="str">
        <f t="shared" si="5"/>
        <v>PNG</v>
      </c>
      <c r="F31" s="5" t="str">
        <f t="shared" ref="F24:F39" si="7">_xlfn.CONCAT(A31,"_",B31,"_",C31,D31,".",E31)</f>
        <v>hardware_bhcs_c.PNG</v>
      </c>
      <c r="H31" s="5" t="str">
        <f t="shared" si="6"/>
        <v>pictures/hardware_bhcs_c.PNG</v>
      </c>
      <c r="I31" s="4">
        <v>44437</v>
      </c>
    </row>
    <row r="32" spans="1:9" x14ac:dyDescent="0.35">
      <c r="A32" t="s">
        <v>49</v>
      </c>
      <c r="B32" t="s">
        <v>58</v>
      </c>
      <c r="C32" t="s">
        <v>4</v>
      </c>
      <c r="E32" s="6" t="str">
        <f t="shared" si="5"/>
        <v>PNG</v>
      </c>
      <c r="F32" s="5" t="str">
        <f t="shared" si="7"/>
        <v>hardware_drive_pulley_c.PNG</v>
      </c>
      <c r="H32" s="5" t="str">
        <f t="shared" si="6"/>
        <v>pictures/hardware_drive_pulley_c.PNG</v>
      </c>
      <c r="I32" s="4">
        <v>44437</v>
      </c>
    </row>
    <row r="33" spans="1:9" x14ac:dyDescent="0.35">
      <c r="A33" t="s">
        <v>49</v>
      </c>
      <c r="B33" t="s">
        <v>51</v>
      </c>
      <c r="C33" t="s">
        <v>4</v>
      </c>
      <c r="E33" s="6" t="str">
        <f t="shared" si="5"/>
        <v>PNG</v>
      </c>
      <c r="F33" s="5" t="str">
        <f t="shared" si="7"/>
        <v>hardware_hammernut_c.PNG</v>
      </c>
      <c r="H33" s="5" t="str">
        <f t="shared" si="6"/>
        <v>pictures/hardware_hammernut_c.PNG</v>
      </c>
      <c r="I33" s="4">
        <v>44437</v>
      </c>
    </row>
    <row r="34" spans="1:9" x14ac:dyDescent="0.35">
      <c r="A34" t="s">
        <v>49</v>
      </c>
      <c r="B34" t="s">
        <v>52</v>
      </c>
      <c r="C34" t="s">
        <v>4</v>
      </c>
      <c r="E34" s="6" t="str">
        <f t="shared" si="5"/>
        <v>PNG</v>
      </c>
      <c r="F34" s="5" t="str">
        <f t="shared" si="7"/>
        <v>hardware_hexnut_c.PNG</v>
      </c>
      <c r="H34" s="5" t="str">
        <f t="shared" si="6"/>
        <v>pictures/hardware_hexnut_c.PNG</v>
      </c>
      <c r="I34" s="4">
        <v>44437</v>
      </c>
    </row>
    <row r="35" spans="1:9" x14ac:dyDescent="0.35">
      <c r="A35" t="s">
        <v>49</v>
      </c>
      <c r="B35" t="s">
        <v>57</v>
      </c>
      <c r="C35" t="s">
        <v>4</v>
      </c>
      <c r="E35" s="6" t="str">
        <f t="shared" si="5"/>
        <v>PNG</v>
      </c>
      <c r="F35" s="5" t="str">
        <f t="shared" si="7"/>
        <v>hardware_linear_bearing_c.PNG</v>
      </c>
      <c r="H35" s="5" t="str">
        <f t="shared" si="6"/>
        <v>pictures/hardware_linear_bearing_c.PNG</v>
      </c>
      <c r="I35" s="4">
        <v>44437</v>
      </c>
    </row>
    <row r="36" spans="1:9" x14ac:dyDescent="0.35">
      <c r="A36" t="s">
        <v>49</v>
      </c>
      <c r="B36" t="s">
        <v>53</v>
      </c>
      <c r="C36" t="s">
        <v>4</v>
      </c>
      <c r="E36" s="6" t="str">
        <f t="shared" si="5"/>
        <v>PNG</v>
      </c>
      <c r="F36" s="5" t="str">
        <f t="shared" si="7"/>
        <v>hardware_shcs_c.PNG</v>
      </c>
      <c r="H36" s="5" t="str">
        <f t="shared" si="6"/>
        <v>pictures/hardware_shcs_c.PNG</v>
      </c>
      <c r="I36" s="4">
        <v>44437</v>
      </c>
    </row>
    <row r="37" spans="1:9" x14ac:dyDescent="0.35">
      <c r="A37" t="s">
        <v>49</v>
      </c>
      <c r="B37" t="s">
        <v>54</v>
      </c>
      <c r="C37" t="s">
        <v>4</v>
      </c>
      <c r="E37" s="6" t="str">
        <f t="shared" si="5"/>
        <v>PNG</v>
      </c>
      <c r="F37" s="5" t="str">
        <f t="shared" si="7"/>
        <v>hardware_teethed_idler_c.PNG</v>
      </c>
      <c r="H37" s="5" t="str">
        <f t="shared" si="6"/>
        <v>pictures/hardware_teethed_idler_c.PNG</v>
      </c>
      <c r="I37" s="4">
        <v>44437</v>
      </c>
    </row>
    <row r="38" spans="1:9" x14ac:dyDescent="0.35">
      <c r="A38" t="s">
        <v>49</v>
      </c>
      <c r="B38" t="s">
        <v>55</v>
      </c>
      <c r="C38" t="s">
        <v>4</v>
      </c>
      <c r="E38" s="6" t="str">
        <f t="shared" si="5"/>
        <v>PNG</v>
      </c>
      <c r="F38" s="5" t="str">
        <f t="shared" si="7"/>
        <v>hardware_trapezoidal_nut_c.PNG</v>
      </c>
      <c r="H38" s="5" t="str">
        <f t="shared" si="6"/>
        <v>pictures/hardware_trapezoidal_nut_c.PNG</v>
      </c>
      <c r="I38" s="4">
        <v>44437</v>
      </c>
    </row>
    <row r="39" spans="1:9" x14ac:dyDescent="0.35">
      <c r="A39" t="s">
        <v>49</v>
      </c>
      <c r="B39" t="s">
        <v>56</v>
      </c>
      <c r="C39" t="s">
        <v>4</v>
      </c>
      <c r="E39" s="6" t="str">
        <f t="shared" si="5"/>
        <v>PNG</v>
      </c>
      <c r="F39" s="5" t="str">
        <f t="shared" si="7"/>
        <v>hardware_washer_c.PNG</v>
      </c>
      <c r="H39" s="5" t="str">
        <f t="shared" si="6"/>
        <v>pictures/hardware_washer_c.PNG</v>
      </c>
      <c r="I39" s="4">
        <v>44437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Omer</dc:creator>
  <cp:lastModifiedBy>Mohammed Omer</cp:lastModifiedBy>
  <dcterms:created xsi:type="dcterms:W3CDTF">2015-06-05T18:19:34Z</dcterms:created>
  <dcterms:modified xsi:type="dcterms:W3CDTF">2021-08-30T14:45:11Z</dcterms:modified>
</cp:coreProperties>
</file>